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licen\Dropbox\PT_ProfundizaciónTécnica\PTD-001_SistemadeCertificaciónCASAColombia\Actualización Versión 3\2. Procesos de actualización\Calculadores_v3\"/>
    </mc:Choice>
  </mc:AlternateContent>
  <xr:revisionPtr revIDLastSave="0" documentId="13_ncr:1_{8E2D8AFA-C462-40DD-BA97-8CFCE4B782DD}" xr6:coauthVersionLast="47" xr6:coauthVersionMax="47" xr10:uidLastSave="{00000000-0000-0000-0000-000000000000}"/>
  <bookViews>
    <workbookView xWindow="-108" yWindow="-108" windowWidth="23256" windowHeight="12456" xr2:uid="{27302B57-307C-424A-BD72-5477EF5A102A}"/>
  </bookViews>
  <sheets>
    <sheet name="Instrucciones" sheetId="1" r:id="rId1"/>
    <sheet name="Calculador"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 i="2" l="1"/>
  <c r="D32" i="2"/>
  <c r="D19" i="2"/>
  <c r="D33" i="2" l="1"/>
  <c r="D34" i="2" l="1"/>
</calcChain>
</file>

<file path=xl/sharedStrings.xml><?xml version="1.0" encoding="utf-8"?>
<sst xmlns="http://schemas.openxmlformats.org/spreadsheetml/2006/main" count="73" uniqueCount="47">
  <si>
    <t>CASA Colombia V3</t>
  </si>
  <si>
    <t>VIS y No VIS</t>
  </si>
  <si>
    <t>Instrucciones</t>
  </si>
  <si>
    <t>Calculador Efecto Isla de Calor</t>
  </si>
  <si>
    <t>Descripción</t>
  </si>
  <si>
    <t>Valor</t>
  </si>
  <si>
    <t>m2</t>
  </si>
  <si>
    <t>Área de sombras de árboles</t>
  </si>
  <si>
    <t>Área de sombras - Estructuras con Energía Renovable</t>
  </si>
  <si>
    <t>Áreas pavimentos de grilla abierta (&gt;50%)</t>
  </si>
  <si>
    <t>Áreas de otras estrategias</t>
  </si>
  <si>
    <t>CÁLCULO</t>
  </si>
  <si>
    <t>%</t>
  </si>
  <si>
    <t>Área de sombras - Estructuras Arq. con Materiales Reflectancia solar &gt; 0,33</t>
  </si>
  <si>
    <t>Áreas con superficies en primer piso con reflectancia solar mayor a 0,33</t>
  </si>
  <si>
    <t>Áreas de cubiertas verdes</t>
  </si>
  <si>
    <t>Áreas de  cubiertas con pendiente pronunciada SRI&gt;32</t>
  </si>
  <si>
    <t>Áreas de  cubiertas con pendiente baja SRI&gt;64</t>
  </si>
  <si>
    <t>Área equipos técnicos o paneles solares cubierta</t>
  </si>
  <si>
    <t>Describa el tipo de medida:</t>
  </si>
  <si>
    <t>Por medio de este calculador se puede llevar un control de las áreas que corresponden a zonas duras y cubiertas del proyecto y calcular el porcentaje de áreas que implementan estrategias para la reducción del efecto isla de calor.</t>
  </si>
  <si>
    <t>Determine el área de zonas duras del proyecto y el área de las cubiertas y diligencie en el espacio solicitado.</t>
  </si>
  <si>
    <t>ESTRATEGIAS ÁREAS CUBIERTAS</t>
  </si>
  <si>
    <t>Área dura de cubiertas</t>
  </si>
  <si>
    <t>Total área que implementa estrategias para reducir el efecto isla de calor</t>
  </si>
  <si>
    <t>Porcentaje del área de zonas duras</t>
  </si>
  <si>
    <t>ESTRATEGIAS ÁREAS DURAS DISTINTA A LAS CUBIERTAS</t>
  </si>
  <si>
    <t>Indique en la tabla el área en metros cuadrados de las estrategias implementadas para la reducción del efecto isla de calor en el proyecto. Si implementó alguna medida que no está en la tabla diligencie el área y describa el tipo de medida.</t>
  </si>
  <si>
    <t>Área total lindero de certificación</t>
  </si>
  <si>
    <t>Área huella edificios</t>
  </si>
  <si>
    <t>Área verde Piso 1</t>
  </si>
  <si>
    <t>Piscinas/ cuerpos de agua</t>
  </si>
  <si>
    <t>Área dura Piso 1</t>
  </si>
  <si>
    <t>Área equipos técnicos Piso 1</t>
  </si>
  <si>
    <t>Piscinas/ cuerpos de agua Piso 1</t>
  </si>
  <si>
    <t>Piscinas/ cuerpos de agua cubierta</t>
  </si>
  <si>
    <t>Área total del predio registrada para la certififcación. Este dato debe ser consistente a lo largo de todo el sistema de certificación y con los cálculos de otros lineamientos como gestión de aguas lluvia, áreas verdes, etc.</t>
  </si>
  <si>
    <t>Suma del área de la huella en planta de las edificaciones</t>
  </si>
  <si>
    <t>Área verde total que se tiene en primer piso</t>
  </si>
  <si>
    <t>Área dura de Piso 1</t>
  </si>
  <si>
    <t>Tenga en cuenta las siguientes definiciones:</t>
  </si>
  <si>
    <t>Área equipos técnicos en primer piso /cubierta</t>
  </si>
  <si>
    <t>Suma del área de la huella en planta de equipos técnicos en primer piso/ cubierta</t>
  </si>
  <si>
    <t>Suma del área de piscinas y cuerpos de agua en primer piso/ cubierta</t>
  </si>
  <si>
    <t>Área cubiertas (edificios)</t>
  </si>
  <si>
    <t>Área que se tiene en cuenta para el cálculo y que corresponde a:
Área dura cubiertas = Área total de cubiertas de los edificios - (área equipos técnicos cubierta+ área piscinas/cuerpos de agua en cubierta)</t>
  </si>
  <si>
    <t>Área que se tiene en cuenta para el cálculo y que corresponde a:
Área dura Piso 1 = Área total lindero de certificación - (área huella edificios+área verde piso1+ área equipos técnicos piso1+ área piscinas/cuerpos de agua)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</si>
</sst>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sz val="11"/>
      <name val="Calibri"/>
      <family val="2"/>
      <scheme val="minor"/>
    </font>
    <font>
      <sz val="8"/>
      <name val="Calibri"/>
      <family val="2"/>
      <scheme val="minor"/>
    </font>
    <font>
      <sz val="11"/>
      <name val="Calibri"/>
      <family val="2"/>
      <scheme val="minor"/>
    </font>
  </fonts>
  <fills count="5">
    <fill>
      <patternFill patternType="none"/>
    </fill>
    <fill>
      <patternFill patternType="gray125"/>
    </fill>
    <fill>
      <patternFill patternType="solid">
        <fgColor theme="7" tint="-0.249977111117893"/>
        <bgColor indexed="64"/>
      </patternFill>
    </fill>
    <fill>
      <patternFill patternType="solid">
        <fgColor theme="2"/>
        <bgColor indexed="64"/>
      </patternFill>
    </fill>
    <fill>
      <patternFill patternType="solid">
        <fgColor theme="0"/>
        <bgColor indexed="64"/>
      </patternFill>
    </fill>
  </fills>
  <borders count="6">
    <border>
      <left/>
      <right/>
      <top/>
      <bottom/>
      <diagonal/>
    </border>
    <border>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auto="1"/>
      </left>
      <right style="thin">
        <color auto="1"/>
      </right>
      <top style="thin">
        <color auto="1"/>
      </top>
      <bottom style="thin">
        <color auto="1"/>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0" fontId="3" fillId="0" borderId="0" xfId="0" applyFont="1" applyAlignment="1">
      <alignment horizontal="left"/>
    </xf>
    <xf numFmtId="0" fontId="0" fillId="0" borderId="0" xfId="0" applyAlignment="1">
      <alignment vertical="center"/>
    </xf>
    <xf numFmtId="0" fontId="3" fillId="0" borderId="0" xfId="0" applyFont="1" applyAlignment="1">
      <alignment horizontal="center" vertical="center"/>
    </xf>
    <xf numFmtId="0" fontId="4" fillId="0" borderId="0" xfId="0" applyFont="1" applyAlignment="1">
      <alignment horizontal="left" wrapText="1"/>
    </xf>
    <xf numFmtId="0" fontId="5" fillId="0" borderId="1" xfId="0" applyFont="1" applyBorder="1"/>
    <xf numFmtId="0" fontId="3" fillId="0" borderId="0" xfId="0" applyFont="1" applyAlignment="1">
      <alignment horizontal="center" vertical="center" wrapText="1"/>
    </xf>
    <xf numFmtId="0" fontId="4" fillId="0" borderId="0" xfId="0" applyFont="1" applyAlignment="1">
      <alignment horizontal="left" vertical="top" wrapText="1"/>
    </xf>
    <xf numFmtId="2" fontId="0" fillId="0" borderId="2" xfId="0" applyNumberFormat="1" applyBorder="1"/>
    <xf numFmtId="0" fontId="0" fillId="0" borderId="2" xfId="0" applyBorder="1"/>
    <xf numFmtId="10" fontId="0" fillId="0" borderId="2" xfId="1" applyNumberFormat="1" applyFont="1" applyFill="1" applyBorder="1"/>
    <xf numFmtId="0" fontId="0" fillId="0" borderId="2" xfId="0" applyBorder="1" applyAlignment="1">
      <alignment horizontal="center" vertical="center"/>
    </xf>
    <xf numFmtId="0" fontId="0" fillId="0" borderId="0" xfId="0" applyAlignment="1">
      <alignment vertical="center" wrapText="1"/>
    </xf>
    <xf numFmtId="0" fontId="0" fillId="0" borderId="0" xfId="0" applyAlignment="1">
      <alignment wrapText="1"/>
    </xf>
    <xf numFmtId="0" fontId="4" fillId="0" borderId="0" xfId="0" applyFont="1" applyAlignment="1">
      <alignment horizontal="left" wrapText="1"/>
    </xf>
    <xf numFmtId="0" fontId="0" fillId="0" borderId="0" xfId="0" applyAlignment="1">
      <alignment horizontal="left" vertical="center" wrapText="1"/>
    </xf>
    <xf numFmtId="0" fontId="3" fillId="0" borderId="0" xfId="0" applyFont="1" applyAlignment="1">
      <alignment horizontal="left"/>
    </xf>
    <xf numFmtId="0" fontId="0" fillId="0" borderId="0" xfId="0"/>
    <xf numFmtId="0" fontId="0" fillId="0" borderId="0" xfId="0" applyAlignment="1">
      <alignment vertical="center" wrapText="1"/>
    </xf>
    <xf numFmtId="0" fontId="0" fillId="0" borderId="0" xfId="0" applyAlignment="1">
      <alignment vertical="center"/>
    </xf>
    <xf numFmtId="0" fontId="0" fillId="0" borderId="2" xfId="0" applyBorder="1"/>
    <xf numFmtId="0" fontId="3" fillId="0" borderId="2" xfId="0" applyFont="1" applyBorder="1"/>
    <xf numFmtId="0" fontId="2" fillId="2" borderId="2" xfId="0" applyFont="1" applyFill="1" applyBorder="1" applyAlignment="1">
      <alignment horizontal="center"/>
    </xf>
    <xf numFmtId="0" fontId="2" fillId="2" borderId="0" xfId="0" applyFont="1" applyFill="1" applyAlignment="1">
      <alignment horizontal="left"/>
    </xf>
    <xf numFmtId="0" fontId="0" fillId="0" borderId="2" xfId="0" applyBorder="1" applyAlignment="1">
      <alignment horizontal="left"/>
    </xf>
    <xf numFmtId="0" fontId="4" fillId="0" borderId="0" xfId="0" applyFont="1" applyAlignment="1">
      <alignment horizontal="left" vertical="top" wrapText="1"/>
    </xf>
    <xf numFmtId="0" fontId="0" fillId="0" borderId="2" xfId="0" applyBorder="1" applyAlignment="1">
      <alignment horizontal="center"/>
    </xf>
    <xf numFmtId="0" fontId="0" fillId="0" borderId="2" xfId="0" applyBorder="1" applyAlignment="1">
      <alignment horizontal="center" vertical="center"/>
    </xf>
    <xf numFmtId="2" fontId="0" fillId="3" borderId="2" xfId="0" applyNumberFormat="1" applyFill="1" applyBorder="1"/>
    <xf numFmtId="0" fontId="0" fillId="3" borderId="2" xfId="0" applyFill="1" applyBorder="1" applyAlignment="1">
      <alignment horizontal="center"/>
    </xf>
    <xf numFmtId="0" fontId="0" fillId="3" borderId="2" xfId="0" applyFill="1" applyBorder="1"/>
    <xf numFmtId="2" fontId="0" fillId="0" borderId="2" xfId="0" applyNumberFormat="1" applyFill="1" applyBorder="1"/>
    <xf numFmtId="0" fontId="0" fillId="0" borderId="3" xfId="0" applyFill="1" applyBorder="1" applyAlignment="1">
      <alignment horizontal="center"/>
    </xf>
    <xf numFmtId="0" fontId="0" fillId="0" borderId="4" xfId="0" applyFill="1" applyBorder="1" applyAlignment="1">
      <alignment horizontal="center"/>
    </xf>
    <xf numFmtId="0" fontId="0" fillId="4" borderId="5" xfId="0" applyFont="1" applyFill="1" applyBorder="1" applyAlignment="1">
      <alignment horizontal="left" vertical="center" wrapText="1"/>
    </xf>
    <xf numFmtId="0" fontId="0" fillId="0" borderId="5" xfId="0" applyBorder="1" applyAlignment="1">
      <alignment vertical="center" wrapText="1"/>
    </xf>
    <xf numFmtId="0" fontId="7" fillId="0" borderId="5" xfId="0" applyFont="1" applyBorder="1" applyAlignment="1">
      <alignment vertical="center" wrapText="1"/>
    </xf>
  </cellXfs>
  <cellStyles count="2">
    <cellStyle name="Normal" xfId="0" builtinId="0"/>
    <cellStyle name="Porcentaje" xfId="1" builtinId="5"/>
  </cellStyles>
  <dxfs count="3">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414617</xdr:colOff>
      <xdr:row>0</xdr:row>
      <xdr:rowOff>33618</xdr:rowOff>
    </xdr:from>
    <xdr:to>
      <xdr:col>2</xdr:col>
      <xdr:colOff>410695</xdr:colOff>
      <xdr:row>6</xdr:row>
      <xdr:rowOff>178829</xdr:rowOff>
    </xdr:to>
    <xdr:pic>
      <xdr:nvPicPr>
        <xdr:cNvPr id="2" name="Imagen 1">
          <a:extLst>
            <a:ext uri="{FF2B5EF4-FFF2-40B4-BE49-F238E27FC236}">
              <a16:creationId xmlns:a16="http://schemas.microsoft.com/office/drawing/2014/main" id="{E356C6F3-1401-D6D4-90C0-4CC1ABA21ADE}"/>
            </a:ext>
          </a:extLst>
        </xdr:cNvPr>
        <xdr:cNvPicPr>
          <a:picLocks noChangeAspect="1"/>
        </xdr:cNvPicPr>
      </xdr:nvPicPr>
      <xdr:blipFill rotWithShape="1">
        <a:blip xmlns:r="http://schemas.openxmlformats.org/officeDocument/2006/relationships" r:embed="rId1"/>
        <a:srcRect l="16880" t="12399" r="15345" b="14316"/>
        <a:stretch/>
      </xdr:blipFill>
      <xdr:spPr>
        <a:xfrm>
          <a:off x="414617" y="33618"/>
          <a:ext cx="1243853" cy="13330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457200</xdr:colOff>
      <xdr:row>0</xdr:row>
      <xdr:rowOff>9525</xdr:rowOff>
    </xdr:from>
    <xdr:to>
      <xdr:col>1</xdr:col>
      <xdr:colOff>1205753</xdr:colOff>
      <xdr:row>6</xdr:row>
      <xdr:rowOff>154736</xdr:rowOff>
    </xdr:to>
    <xdr:pic>
      <xdr:nvPicPr>
        <xdr:cNvPr id="2" name="Imagen 1">
          <a:extLst>
            <a:ext uri="{FF2B5EF4-FFF2-40B4-BE49-F238E27FC236}">
              <a16:creationId xmlns:a16="http://schemas.microsoft.com/office/drawing/2014/main" id="{A4298C1C-F573-4565-BC57-B572F340BC6D}"/>
            </a:ext>
          </a:extLst>
        </xdr:cNvPr>
        <xdr:cNvPicPr>
          <a:picLocks noChangeAspect="1"/>
        </xdr:cNvPicPr>
      </xdr:nvPicPr>
      <xdr:blipFill rotWithShape="1">
        <a:blip xmlns:r="http://schemas.openxmlformats.org/officeDocument/2006/relationships" r:embed="rId1"/>
        <a:srcRect l="16880" t="12399" r="15345" b="14316"/>
        <a:stretch/>
      </xdr:blipFill>
      <xdr:spPr>
        <a:xfrm>
          <a:off x="457200" y="9525"/>
          <a:ext cx="1243853" cy="13358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F960-621D-44FF-898C-AB4A20532DE7}">
  <dimension ref="B3:P24"/>
  <sheetViews>
    <sheetView showGridLines="0" tabSelected="1" zoomScaleNormal="100" workbookViewId="0">
      <selection activeCell="C26" sqref="C26"/>
    </sheetView>
  </sheetViews>
  <sheetFormatPr baseColWidth="10" defaultRowHeight="14.4" x14ac:dyDescent="0.3"/>
  <cols>
    <col min="2" max="2" width="7.33203125" style="2" customWidth="1"/>
    <col min="3" max="3" width="25.77734375" customWidth="1"/>
    <col min="4" max="6" width="28.33203125" customWidth="1"/>
  </cols>
  <sheetData>
    <row r="3" spans="2:16" ht="18" x14ac:dyDescent="0.35">
      <c r="D3" s="14" t="s">
        <v>3</v>
      </c>
      <c r="E3" s="14"/>
      <c r="F3" s="14"/>
      <c r="G3" s="14"/>
      <c r="H3" s="14"/>
      <c r="I3" s="14"/>
      <c r="J3" s="14"/>
      <c r="K3" s="14"/>
      <c r="L3" s="14"/>
      <c r="M3" s="14"/>
      <c r="N3" s="14"/>
      <c r="O3" s="14"/>
      <c r="P3" s="14"/>
    </row>
    <row r="4" spans="2:16" x14ac:dyDescent="0.3">
      <c r="D4" t="s">
        <v>0</v>
      </c>
    </row>
    <row r="5" spans="2:16" x14ac:dyDescent="0.3">
      <c r="D5" t="s">
        <v>1</v>
      </c>
    </row>
    <row r="9" spans="2:16" ht="42.75" customHeight="1" x14ac:dyDescent="0.3">
      <c r="B9" s="15" t="s">
        <v>20</v>
      </c>
      <c r="C9" s="15"/>
      <c r="D9" s="15"/>
      <c r="E9" s="15"/>
      <c r="F9" s="15"/>
      <c r="G9" s="15"/>
      <c r="H9" s="15"/>
      <c r="I9" s="15"/>
      <c r="J9" s="15"/>
    </row>
    <row r="11" spans="2:16" x14ac:dyDescent="0.3">
      <c r="B11" s="16" t="s">
        <v>2</v>
      </c>
      <c r="C11" s="16"/>
      <c r="D11" s="16"/>
      <c r="E11" s="16"/>
      <c r="F11" s="16"/>
      <c r="G11" s="16"/>
      <c r="H11" s="16"/>
      <c r="I11" s="16"/>
      <c r="J11" s="16"/>
    </row>
    <row r="12" spans="2:16" x14ac:dyDescent="0.3">
      <c r="B12" s="1"/>
      <c r="C12" s="1"/>
      <c r="D12" s="1"/>
      <c r="E12" s="1"/>
      <c r="F12" s="1"/>
      <c r="G12" s="1"/>
      <c r="H12" s="1"/>
      <c r="I12" s="1"/>
      <c r="J12" s="1"/>
    </row>
    <row r="13" spans="2:16" ht="27" customHeight="1" x14ac:dyDescent="0.3">
      <c r="B13" s="3">
        <v>1</v>
      </c>
      <c r="C13" s="18" t="s">
        <v>21</v>
      </c>
      <c r="D13" s="19"/>
      <c r="E13" s="19"/>
      <c r="F13" s="19"/>
      <c r="G13" s="19"/>
      <c r="H13" s="19"/>
      <c r="I13" s="19"/>
      <c r="J13" s="19"/>
    </row>
    <row r="14" spans="2:16" ht="47.25" customHeight="1" x14ac:dyDescent="0.3">
      <c r="B14" s="3">
        <v>2</v>
      </c>
      <c r="C14" s="18" t="s">
        <v>27</v>
      </c>
      <c r="D14" s="18"/>
      <c r="E14" s="18"/>
      <c r="F14" s="18"/>
      <c r="G14" s="18"/>
      <c r="H14" s="18"/>
      <c r="I14" s="18"/>
      <c r="J14" s="18"/>
    </row>
    <row r="15" spans="2:16" x14ac:dyDescent="0.3">
      <c r="C15" s="17"/>
      <c r="D15" s="17"/>
      <c r="E15" s="17"/>
      <c r="F15" s="17"/>
      <c r="G15" s="17"/>
      <c r="H15" s="17"/>
      <c r="I15" s="17"/>
      <c r="J15" s="17"/>
    </row>
    <row r="16" spans="2:16" x14ac:dyDescent="0.3">
      <c r="C16" s="17" t="s">
        <v>40</v>
      </c>
      <c r="D16" s="17"/>
      <c r="E16" s="17"/>
      <c r="F16" s="17"/>
      <c r="G16" s="17"/>
      <c r="H16" s="17"/>
      <c r="I16" s="17"/>
      <c r="J16" s="17"/>
    </row>
    <row r="18" spans="2:6" s="13" customFormat="1" ht="28.8" x14ac:dyDescent="0.3">
      <c r="B18" s="12"/>
      <c r="C18" s="35" t="s">
        <v>28</v>
      </c>
      <c r="D18" s="34" t="s">
        <v>36</v>
      </c>
      <c r="E18" s="34"/>
      <c r="F18" s="34"/>
    </row>
    <row r="19" spans="2:6" s="13" customFormat="1" x14ac:dyDescent="0.3">
      <c r="B19" s="12"/>
      <c r="C19" s="35" t="s">
        <v>29</v>
      </c>
      <c r="D19" s="34" t="s">
        <v>37</v>
      </c>
      <c r="E19" s="34"/>
      <c r="F19" s="34"/>
    </row>
    <row r="20" spans="2:6" s="13" customFormat="1" x14ac:dyDescent="0.3">
      <c r="B20" s="12"/>
      <c r="C20" s="36" t="s">
        <v>30</v>
      </c>
      <c r="D20" s="34" t="s">
        <v>38</v>
      </c>
      <c r="E20" s="34"/>
      <c r="F20" s="34"/>
    </row>
    <row r="21" spans="2:6" s="13" customFormat="1" ht="28.8" x14ac:dyDescent="0.3">
      <c r="B21" s="12"/>
      <c r="C21" s="35" t="s">
        <v>41</v>
      </c>
      <c r="D21" s="34" t="s">
        <v>42</v>
      </c>
      <c r="E21" s="34"/>
      <c r="F21" s="34"/>
    </row>
    <row r="22" spans="2:6" s="13" customFormat="1" x14ac:dyDescent="0.3">
      <c r="B22" s="12"/>
      <c r="C22" s="35" t="s">
        <v>31</v>
      </c>
      <c r="D22" s="34" t="s">
        <v>43</v>
      </c>
      <c r="E22" s="34"/>
      <c r="F22" s="34"/>
    </row>
    <row r="23" spans="2:6" s="13" customFormat="1" ht="49.2" customHeight="1" x14ac:dyDescent="0.3">
      <c r="B23" s="12"/>
      <c r="C23" s="35" t="s">
        <v>39</v>
      </c>
      <c r="D23" s="34" t="s">
        <v>46</v>
      </c>
      <c r="E23" s="34"/>
      <c r="F23" s="34"/>
    </row>
    <row r="24" spans="2:6" ht="45.6" customHeight="1" x14ac:dyDescent="0.3">
      <c r="C24" s="35" t="s">
        <v>23</v>
      </c>
      <c r="D24" s="34" t="s">
        <v>45</v>
      </c>
      <c r="E24" s="34"/>
      <c r="F24" s="34"/>
    </row>
  </sheetData>
  <mergeCells count="14">
    <mergeCell ref="D23:F23"/>
    <mergeCell ref="D24:F24"/>
    <mergeCell ref="D18:F18"/>
    <mergeCell ref="D19:F19"/>
    <mergeCell ref="D20:F20"/>
    <mergeCell ref="D21:F21"/>
    <mergeCell ref="D22:F22"/>
    <mergeCell ref="D3:P3"/>
    <mergeCell ref="B9:J9"/>
    <mergeCell ref="B11:J11"/>
    <mergeCell ref="C15:J15"/>
    <mergeCell ref="C16:J16"/>
    <mergeCell ref="C13:J13"/>
    <mergeCell ref="C14:J14"/>
  </mergeCells>
  <phoneticPr fontId="6"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88F05-54D6-4160-AB25-F90039B91FBA}">
  <dimension ref="B3:M34"/>
  <sheetViews>
    <sheetView showGridLines="0" zoomScale="107" workbookViewId="0">
      <selection activeCell="B17" sqref="B17:C17"/>
    </sheetView>
  </sheetViews>
  <sheetFormatPr baseColWidth="10" defaultRowHeight="14.4" x14ac:dyDescent="0.3"/>
  <cols>
    <col min="1" max="1" width="7.44140625" customWidth="1"/>
    <col min="2" max="2" width="24" customWidth="1"/>
    <col min="3" max="3" width="46.6640625" customWidth="1"/>
    <col min="4" max="4" width="10.5546875" customWidth="1"/>
    <col min="5" max="5" width="5.5546875" customWidth="1"/>
    <col min="6" max="6" width="11.5546875" customWidth="1"/>
    <col min="7" max="7" width="14.109375" customWidth="1"/>
    <col min="8" max="9" width="18.6640625" customWidth="1"/>
  </cols>
  <sheetData>
    <row r="3" spans="2:13" ht="18.75" customHeight="1" x14ac:dyDescent="0.35">
      <c r="C3" s="25" t="s">
        <v>3</v>
      </c>
      <c r="D3" s="25"/>
      <c r="E3" s="7"/>
      <c r="G3" s="4"/>
      <c r="H3" s="4"/>
      <c r="I3" s="4"/>
      <c r="J3" s="4"/>
      <c r="K3" s="4"/>
      <c r="L3" s="4"/>
      <c r="M3" s="4"/>
    </row>
    <row r="4" spans="2:13" x14ac:dyDescent="0.3">
      <c r="C4" t="s">
        <v>0</v>
      </c>
    </row>
    <row r="5" spans="2:13" x14ac:dyDescent="0.3">
      <c r="C5" t="s">
        <v>1</v>
      </c>
    </row>
    <row r="8" spans="2:13" x14ac:dyDescent="0.3">
      <c r="B8" s="6"/>
      <c r="C8" s="6"/>
      <c r="D8" s="6"/>
      <c r="E8" s="6"/>
    </row>
    <row r="9" spans="2:13" x14ac:dyDescent="0.3">
      <c r="B9" s="22" t="s">
        <v>4</v>
      </c>
      <c r="C9" s="22"/>
      <c r="D9" s="22" t="s">
        <v>5</v>
      </c>
      <c r="E9" s="22"/>
    </row>
    <row r="10" spans="2:13" x14ac:dyDescent="0.3">
      <c r="B10" s="26" t="s">
        <v>28</v>
      </c>
      <c r="C10" s="26"/>
      <c r="D10" s="8"/>
      <c r="E10" s="9" t="s">
        <v>6</v>
      </c>
    </row>
    <row r="11" spans="2:13" x14ac:dyDescent="0.3">
      <c r="B11" s="26" t="s">
        <v>29</v>
      </c>
      <c r="C11" s="26"/>
      <c r="D11" s="8"/>
      <c r="E11" s="9" t="s">
        <v>6</v>
      </c>
    </row>
    <row r="12" spans="2:13" x14ac:dyDescent="0.3">
      <c r="B12" s="26" t="s">
        <v>30</v>
      </c>
      <c r="C12" s="26"/>
      <c r="D12" s="8"/>
      <c r="E12" s="9" t="s">
        <v>6</v>
      </c>
    </row>
    <row r="13" spans="2:13" x14ac:dyDescent="0.3">
      <c r="B13" s="26" t="s">
        <v>33</v>
      </c>
      <c r="C13" s="26"/>
      <c r="D13" s="8"/>
      <c r="E13" s="9" t="s">
        <v>6</v>
      </c>
    </row>
    <row r="14" spans="2:13" x14ac:dyDescent="0.3">
      <c r="B14" s="27" t="s">
        <v>34</v>
      </c>
      <c r="C14" s="27"/>
      <c r="D14" s="8"/>
      <c r="E14" s="9" t="s">
        <v>6</v>
      </c>
    </row>
    <row r="15" spans="2:13" x14ac:dyDescent="0.3">
      <c r="B15" s="29" t="s">
        <v>32</v>
      </c>
      <c r="C15" s="29"/>
      <c r="D15" s="28">
        <f>D10-(SUM(D11:D14))</f>
        <v>0</v>
      </c>
      <c r="E15" s="30" t="s">
        <v>6</v>
      </c>
    </row>
    <row r="16" spans="2:13" x14ac:dyDescent="0.3">
      <c r="B16" s="32" t="s">
        <v>44</v>
      </c>
      <c r="C16" s="33"/>
      <c r="D16" s="31"/>
      <c r="E16" s="9" t="s">
        <v>6</v>
      </c>
    </row>
    <row r="17" spans="2:8" x14ac:dyDescent="0.3">
      <c r="B17" s="26" t="s">
        <v>18</v>
      </c>
      <c r="C17" s="26"/>
      <c r="D17" s="31"/>
      <c r="E17" s="9" t="s">
        <v>6</v>
      </c>
    </row>
    <row r="18" spans="2:8" x14ac:dyDescent="0.3">
      <c r="B18" s="27" t="s">
        <v>35</v>
      </c>
      <c r="C18" s="27"/>
      <c r="D18" s="31"/>
      <c r="E18" s="9" t="s">
        <v>6</v>
      </c>
    </row>
    <row r="19" spans="2:8" x14ac:dyDescent="0.3">
      <c r="B19" s="29" t="s">
        <v>23</v>
      </c>
      <c r="C19" s="29"/>
      <c r="D19" s="28">
        <f>D16-(SUM(D17:D18))</f>
        <v>0</v>
      </c>
      <c r="E19" s="30" t="s">
        <v>6</v>
      </c>
    </row>
    <row r="20" spans="2:8" x14ac:dyDescent="0.3">
      <c r="B20" s="22" t="s">
        <v>26</v>
      </c>
      <c r="C20" s="22"/>
      <c r="D20" s="22"/>
      <c r="E20" s="22"/>
    </row>
    <row r="21" spans="2:8" x14ac:dyDescent="0.3">
      <c r="B21" s="20" t="s">
        <v>7</v>
      </c>
      <c r="C21" s="20"/>
      <c r="D21" s="8"/>
      <c r="E21" s="9" t="s">
        <v>6</v>
      </c>
    </row>
    <row r="22" spans="2:8" x14ac:dyDescent="0.3">
      <c r="B22" s="20" t="s">
        <v>8</v>
      </c>
      <c r="C22" s="20"/>
      <c r="D22" s="8"/>
      <c r="E22" s="9" t="s">
        <v>6</v>
      </c>
    </row>
    <row r="23" spans="2:8" x14ac:dyDescent="0.3">
      <c r="B23" s="20" t="s">
        <v>13</v>
      </c>
      <c r="C23" s="20"/>
      <c r="D23" s="8"/>
      <c r="E23" s="9" t="s">
        <v>6</v>
      </c>
    </row>
    <row r="24" spans="2:8" x14ac:dyDescent="0.3">
      <c r="B24" s="20" t="s">
        <v>14</v>
      </c>
      <c r="C24" s="20"/>
      <c r="D24" s="8"/>
      <c r="E24" s="9" t="s">
        <v>6</v>
      </c>
    </row>
    <row r="25" spans="2:8" x14ac:dyDescent="0.3">
      <c r="B25" s="20" t="s">
        <v>9</v>
      </c>
      <c r="C25" s="20"/>
      <c r="D25" s="8"/>
      <c r="E25" s="9" t="s">
        <v>6</v>
      </c>
    </row>
    <row r="26" spans="2:8" x14ac:dyDescent="0.3">
      <c r="B26" s="22" t="s">
        <v>22</v>
      </c>
      <c r="C26" s="22"/>
      <c r="D26" s="22"/>
      <c r="E26" s="22"/>
    </row>
    <row r="27" spans="2:8" x14ac:dyDescent="0.3">
      <c r="B27" s="24" t="s">
        <v>15</v>
      </c>
      <c r="C27" s="24"/>
      <c r="D27" s="8">
        <v>0</v>
      </c>
      <c r="E27" s="9" t="s">
        <v>6</v>
      </c>
    </row>
    <row r="28" spans="2:8" x14ac:dyDescent="0.3">
      <c r="B28" s="24" t="s">
        <v>16</v>
      </c>
      <c r="C28" s="24"/>
      <c r="D28" s="8"/>
      <c r="E28" s="9" t="s">
        <v>6</v>
      </c>
    </row>
    <row r="29" spans="2:8" x14ac:dyDescent="0.3">
      <c r="B29" s="24" t="s">
        <v>17</v>
      </c>
      <c r="C29" s="24"/>
      <c r="D29" s="8"/>
      <c r="E29" s="9" t="s">
        <v>6</v>
      </c>
    </row>
    <row r="30" spans="2:8" x14ac:dyDescent="0.3">
      <c r="B30" s="20" t="s">
        <v>10</v>
      </c>
      <c r="C30" s="20"/>
      <c r="D30" s="8"/>
      <c r="E30" s="9" t="s">
        <v>6</v>
      </c>
      <c r="F30" s="23" t="s">
        <v>19</v>
      </c>
      <c r="G30" s="23"/>
      <c r="H30" s="5"/>
    </row>
    <row r="31" spans="2:8" x14ac:dyDescent="0.3">
      <c r="B31" s="22" t="s">
        <v>11</v>
      </c>
      <c r="C31" s="22"/>
      <c r="D31" s="22"/>
      <c r="E31" s="22"/>
    </row>
    <row r="32" spans="2:8" x14ac:dyDescent="0.3">
      <c r="B32" s="21" t="s">
        <v>24</v>
      </c>
      <c r="C32" s="21"/>
      <c r="D32" s="8">
        <f>+SUM(D21:D25,D27:D30)</f>
        <v>0</v>
      </c>
      <c r="E32" s="9" t="s">
        <v>6</v>
      </c>
    </row>
    <row r="33" spans="2:5" x14ac:dyDescent="0.3">
      <c r="B33" s="21" t="s">
        <v>25</v>
      </c>
      <c r="C33" s="21"/>
      <c r="D33" s="10" t="e">
        <f>+D32/(D15+D19)</f>
        <v>#DIV/0!</v>
      </c>
      <c r="E33" s="9" t="s">
        <v>12</v>
      </c>
    </row>
    <row r="34" spans="2:5" x14ac:dyDescent="0.3">
      <c r="D34" s="11" t="e">
        <f>IF(D33&gt;=50%,"CUMPLE","NO CUMPLE")</f>
        <v>#DIV/0!</v>
      </c>
    </row>
  </sheetData>
  <mergeCells count="28">
    <mergeCell ref="B16:C16"/>
    <mergeCell ref="C3:D3"/>
    <mergeCell ref="B9:C9"/>
    <mergeCell ref="B19:C19"/>
    <mergeCell ref="B27:C27"/>
    <mergeCell ref="B28:C28"/>
    <mergeCell ref="D9:E9"/>
    <mergeCell ref="B26:E26"/>
    <mergeCell ref="B15:C15"/>
    <mergeCell ref="B23:C23"/>
    <mergeCell ref="B10:C10"/>
    <mergeCell ref="B12:C12"/>
    <mergeCell ref="B11:C11"/>
    <mergeCell ref="B13:C13"/>
    <mergeCell ref="B14:C14"/>
    <mergeCell ref="B17:C17"/>
    <mergeCell ref="B18:C18"/>
    <mergeCell ref="B32:C32"/>
    <mergeCell ref="B20:E20"/>
    <mergeCell ref="F30:G30"/>
    <mergeCell ref="B33:C33"/>
    <mergeCell ref="B29:C29"/>
    <mergeCell ref="B31:E31"/>
    <mergeCell ref="B24:C24"/>
    <mergeCell ref="B25:C25"/>
    <mergeCell ref="B30:C30"/>
    <mergeCell ref="B21:C21"/>
    <mergeCell ref="B22:C22"/>
  </mergeCells>
  <phoneticPr fontId="6" type="noConversion"/>
  <conditionalFormatting sqref="D34">
    <cfRule type="containsText" dxfId="2" priority="1" operator="containsText" text="NO CUMPLE">
      <formula>NOT(ISERROR(SEARCH("NO CUMPLE",D34)))</formula>
    </cfRule>
    <cfRule type="containsText" dxfId="1" priority="2" operator="containsText" text="CUMPLE">
      <formula>NOT(ISERROR(SEARCH("CUMPLE",D34)))</formula>
    </cfRule>
    <cfRule type="containsText" dxfId="0" priority="3" operator="containsText" text="NO CUMPLE">
      <formula>NOT(ISERROR(SEARCH("NO CUMPLE",D34)))</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Instrucciones</vt:lpstr>
      <vt:lpstr>Calculador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CCCS</dc:creator>
  <cp:lastModifiedBy>Melissa Ferro Beltran</cp:lastModifiedBy>
  <dcterms:created xsi:type="dcterms:W3CDTF">2023-06-30T21:32:34Z</dcterms:created>
  <dcterms:modified xsi:type="dcterms:W3CDTF">2024-08-02T20:23:41Z</dcterms:modified>
</cp:coreProperties>
</file>