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en\Dropbox\PT_ProfundizaciónTécnica\PTD-001_SistemadeCertificaciónCASAColombia\Actualización Versión 3\2. Procesos de actualización\Calculadores_v3\"/>
    </mc:Choice>
  </mc:AlternateContent>
  <xr:revisionPtr revIDLastSave="0" documentId="13_ncr:1_{74776BE5-3534-4A66-B397-5BA80DB8E5B1}" xr6:coauthVersionLast="47" xr6:coauthVersionMax="47" xr10:uidLastSave="{00000000-0000-0000-0000-000000000000}"/>
  <bookViews>
    <workbookView xWindow="-120" yWindow="-120" windowWidth="20730" windowHeight="11040" tabRatio="731" firstSheet="1" activeTab="1" xr2:uid="{CDAA2581-D729-4494-9912-EF382C50BF32}"/>
  </bookViews>
  <sheets>
    <sheet name="Instrucciones" sheetId="2" r:id="rId1"/>
    <sheet name="Req. Opcional" sheetId="1" r:id="rId2"/>
  </sheets>
  <externalReferences>
    <externalReference r:id="rId3"/>
  </externalReferences>
  <definedNames>
    <definedName name="SN">[1]Inicio!$S$4:$S$5</definedName>
    <definedName name="Tip">[1]Inicio!$R$4:$R$5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23" i="1"/>
</calcChain>
</file>

<file path=xl/sharedStrings.xml><?xml version="1.0" encoding="utf-8"?>
<sst xmlns="http://schemas.openxmlformats.org/spreadsheetml/2006/main" count="35" uniqueCount="26">
  <si>
    <t>Calculador Movilidad</t>
  </si>
  <si>
    <t>Casa Colombia V3</t>
  </si>
  <si>
    <t>Agregar Tipo</t>
  </si>
  <si>
    <t>VIS</t>
  </si>
  <si>
    <t>Si</t>
  </si>
  <si>
    <t>VIS y No VIS</t>
  </si>
  <si>
    <t>Base No Res</t>
  </si>
  <si>
    <t>No VIS</t>
  </si>
  <si>
    <t>No</t>
  </si>
  <si>
    <t>Por medio de este calculador se podrá validar:</t>
  </si>
  <si>
    <t xml:space="preserve">     - El puntaje opcional aplicable en Movilidad para el proyecto</t>
  </si>
  <si>
    <t>Instrucciones</t>
  </si>
  <si>
    <t>Diligencie las características de los sistemas de transporte para cada opción en la hoja Req. Opcional</t>
  </si>
  <si>
    <t>Opción 1. Transporte público (1 punto)</t>
  </si>
  <si>
    <t>Indique la distancia de una entrada peatonal del proyecto a los siguientes sistemas de transporte público</t>
  </si>
  <si>
    <t>Sistema de transporte ligero (m)</t>
  </si>
  <si>
    <t>Sistema de transporte masivo (m)</t>
  </si>
  <si>
    <t>Frecuencia de servicio del sistema durante los días de semana, excluyendo las horas pico (min)</t>
  </si>
  <si>
    <t>Oferta de rutas de ida y regreso desde el paradero cercano</t>
  </si>
  <si>
    <t>Nota: Se pueden contabilizar sistemas de transporte proyectados, siempre y cuando la finalización del mismo esté programada para máximo 2 años después de la entrega de la primera unidad de vivienda, y el proyecto esté licitado y fondeado.</t>
  </si>
  <si>
    <t>Opción 2. Transporte alternativo (1 punto)</t>
  </si>
  <si>
    <t>Indique la distancia a los siguientes sistemas de transporte público</t>
  </si>
  <si>
    <t>Distancia a ciclorutas o a calles secundarias con una velocidad máxima de 30 km (m)</t>
  </si>
  <si>
    <t>Número de bicicleteros entregados por el proyecto</t>
  </si>
  <si>
    <t>Número de unidades de vivienda</t>
  </si>
  <si>
    <t>Nota: Se pueden contabilizar ciclovías proyectadas, siempre y cuando la finalización de estas esté programada para antes de 2 años después de la entrega de la primera unidad de vivienda, y el proyecto esté licitado y fondeado.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</si>
</sst>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9" fontId="0" fillId="2" borderId="0" xfId="0" applyNumberFormat="1" applyFill="1"/>
    <xf numFmtId="0" fontId="0" fillId="2" borderId="1" xfId="0" applyFill="1" applyBorder="1" applyProtection="1">
      <protection locked="0"/>
    </xf>
    <xf numFmtId="0" fontId="1" fillId="2" borderId="0" xfId="0" applyFont="1" applyFill="1"/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/>
    </xf>
    <xf numFmtId="0" fontId="0" fillId="4" borderId="0" xfId="0" applyFill="1" applyAlignment="1" applyProtection="1">
      <alignment wrapText="1"/>
      <protection locked="0"/>
    </xf>
    <xf numFmtId="0" fontId="0" fillId="4" borderId="0" xfId="0" applyFill="1" applyAlignment="1" applyProtection="1">
      <alignment horizontal="center" wrapText="1"/>
      <protection locked="0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3" borderId="0" xfId="0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47625</xdr:colOff>
      <xdr:row>5</xdr:row>
      <xdr:rowOff>115137</xdr:rowOff>
    </xdr:to>
    <xdr:pic>
      <xdr:nvPicPr>
        <xdr:cNvPr id="2" name="Picture 12" descr="Sistema de Certificación de Construcción Sostenible - CASA Colombia">
          <a:extLst>
            <a:ext uri="{FF2B5EF4-FFF2-40B4-BE49-F238E27FC236}">
              <a16:creationId xmlns:a16="http://schemas.microsoft.com/office/drawing/2014/main" id="{4C2F78B3-C866-4F11-9BAD-E931B866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90500"/>
          <a:ext cx="0" cy="87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1</xdr:row>
      <xdr:rowOff>66675</xdr:rowOff>
    </xdr:from>
    <xdr:to>
      <xdr:col>0</xdr:col>
      <xdr:colOff>504825</xdr:colOff>
      <xdr:row>5</xdr:row>
      <xdr:rowOff>95250</xdr:rowOff>
    </xdr:to>
    <xdr:pic>
      <xdr:nvPicPr>
        <xdr:cNvPr id="3" name="image70.png">
          <a:extLst>
            <a:ext uri="{FF2B5EF4-FFF2-40B4-BE49-F238E27FC236}">
              <a16:creationId xmlns:a16="http://schemas.microsoft.com/office/drawing/2014/main" id="{0000B6AA-4283-4E08-AF12-642199CEA7C3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04825" y="257175"/>
          <a:ext cx="695325" cy="79057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47625</xdr:colOff>
      <xdr:row>5</xdr:row>
      <xdr:rowOff>67512</xdr:rowOff>
    </xdr:to>
    <xdr:pic>
      <xdr:nvPicPr>
        <xdr:cNvPr id="12" name="Picture 12" descr="Sistema de Certificación de Construcción Sostenible - CASA Colombia">
          <a:extLst>
            <a:ext uri="{FF2B5EF4-FFF2-40B4-BE49-F238E27FC236}">
              <a16:creationId xmlns:a16="http://schemas.microsoft.com/office/drawing/2014/main" id="{63E69850-CA06-464C-8E2E-E27C91A5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90500"/>
          <a:ext cx="668659" cy="829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1</xdr:row>
      <xdr:rowOff>66675</xdr:rowOff>
    </xdr:from>
    <xdr:to>
      <xdr:col>2</xdr:col>
      <xdr:colOff>219075</xdr:colOff>
      <xdr:row>5</xdr:row>
      <xdr:rowOff>47625</xdr:rowOff>
    </xdr:to>
    <xdr:pic>
      <xdr:nvPicPr>
        <xdr:cNvPr id="13" name="image70.png">
          <a:extLst>
            <a:ext uri="{FF2B5EF4-FFF2-40B4-BE49-F238E27FC236}">
              <a16:creationId xmlns:a16="http://schemas.microsoft.com/office/drawing/2014/main" id="{6507A595-56C7-1A8A-766E-FCA452CC6D6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04825" y="257175"/>
          <a:ext cx="695325" cy="79057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cen\Documents\CASA\3392-IN-14-Calculador%20Agua%20v1.0.xlsm" TargetMode="External"/><Relationship Id="rId1" Type="http://schemas.openxmlformats.org/officeDocument/2006/relationships/externalLinkPath" Target="/Users/licen/Documents/CASA/3392-IN-14-Calculador%20Agua%20v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Datos"/>
      <sheetName val="P1"/>
      <sheetName val="Z1"/>
      <sheetName val="Paisajismo"/>
      <sheetName val="Paisajismo Riego"/>
      <sheetName val="Resumen"/>
      <sheetName val="Base Res"/>
      <sheetName val="Base No Res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3E39-9D11-46E9-B3A8-04C5A15B3003}">
  <dimension ref="A1:T104"/>
  <sheetViews>
    <sheetView workbookViewId="0">
      <selection activeCell="H16" sqref="H16"/>
    </sheetView>
  </sheetViews>
  <sheetFormatPr defaultColWidth="0" defaultRowHeight="15" customHeight="1" zeroHeight="1"/>
  <cols>
    <col min="1" max="1" width="8.85546875" style="1" customWidth="1"/>
    <col min="2" max="2" width="5.85546875" style="1" customWidth="1"/>
    <col min="3" max="3" width="6" style="1" customWidth="1"/>
    <col min="4" max="12" width="8.85546875" style="1" customWidth="1"/>
    <col min="13" max="20" width="0" style="1" hidden="1" customWidth="1"/>
    <col min="21" max="16384" width="8.85546875" style="1" hidden="1"/>
  </cols>
  <sheetData>
    <row r="1" spans="2:20"/>
    <row r="2" spans="2:20"/>
    <row r="3" spans="2:20" ht="18.75">
      <c r="D3" s="2" t="s">
        <v>0</v>
      </c>
    </row>
    <row r="4" spans="2:20">
      <c r="D4" s="1" t="s">
        <v>1</v>
      </c>
      <c r="M4" s="1" t="s">
        <v>2</v>
      </c>
      <c r="R4" s="1" t="s">
        <v>3</v>
      </c>
      <c r="S4" s="1" t="s">
        <v>4</v>
      </c>
      <c r="T4" s="3">
        <v>0.15</v>
      </c>
    </row>
    <row r="5" spans="2:20">
      <c r="D5" t="s">
        <v>5</v>
      </c>
      <c r="M5" s="4" t="s">
        <v>6</v>
      </c>
      <c r="R5" s="1" t="s">
        <v>7</v>
      </c>
      <c r="S5" s="1" t="s">
        <v>8</v>
      </c>
      <c r="T5" s="3">
        <v>0.25</v>
      </c>
    </row>
    <row r="6" spans="2:20">
      <c r="B6" s="5"/>
    </row>
    <row r="7" spans="2:20"/>
    <row r="8" spans="2:20">
      <c r="B8" s="16" t="s">
        <v>9</v>
      </c>
      <c r="C8" s="16"/>
      <c r="D8" s="16"/>
      <c r="E8" s="16"/>
      <c r="F8" s="16"/>
      <c r="G8" s="16"/>
      <c r="H8" s="16"/>
      <c r="I8" s="16"/>
    </row>
    <row r="9" spans="2:20">
      <c r="B9" s="6"/>
      <c r="C9" s="12" t="s">
        <v>10</v>
      </c>
      <c r="D9" s="6"/>
      <c r="E9" s="6"/>
      <c r="F9" s="6"/>
      <c r="G9" s="6"/>
      <c r="H9" s="6"/>
      <c r="I9" s="6"/>
    </row>
    <row r="10" spans="2:20">
      <c r="B10" s="6"/>
      <c r="C10" s="6"/>
      <c r="D10" s="6"/>
      <c r="E10" s="6"/>
      <c r="F10" s="6"/>
      <c r="G10" s="6"/>
      <c r="H10" s="6"/>
      <c r="I10" s="6"/>
    </row>
    <row r="11" spans="2:20">
      <c r="B11" s="5" t="s">
        <v>11</v>
      </c>
    </row>
    <row r="12" spans="2:20" ht="19.899999999999999" customHeight="1">
      <c r="B12" s="7"/>
    </row>
    <row r="13" spans="2:20" ht="15" customHeight="1">
      <c r="C13" s="16" t="s">
        <v>12</v>
      </c>
      <c r="D13" s="16"/>
      <c r="E13" s="16"/>
      <c r="F13" s="16"/>
      <c r="G13" s="16"/>
      <c r="H13" s="16"/>
      <c r="I13" s="16"/>
      <c r="J13" s="16"/>
      <c r="K13" s="16"/>
    </row>
    <row r="14" spans="2:20" ht="15" customHeight="1">
      <c r="C14" s="16"/>
      <c r="D14" s="16"/>
      <c r="E14" s="16"/>
      <c r="F14" s="16"/>
      <c r="G14" s="16"/>
      <c r="H14" s="16"/>
      <c r="I14" s="16"/>
      <c r="J14" s="16"/>
      <c r="K14" s="16"/>
    </row>
    <row r="15" spans="2:20" ht="15" customHeight="1"/>
    <row r="16" spans="2:2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sheetProtection algorithmName="SHA-512" hashValue="oqgcXr0wVswXbGcJRxx3MV6qJugcSPUQblx2m6R3Yj8T9op5HAltyV8569mKc4fvumu13RnAt0kyUS9wVK+Uog==" saltValue="aBbgggvjOoIa1EpEcQyVYg==" spinCount="100000" sheet="1" objects="1" scenarios="1"/>
  <mergeCells count="2">
    <mergeCell ref="C13:K14"/>
    <mergeCell ref="B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8BD5-9245-43A4-A02F-80287BB469EE}">
  <sheetPr>
    <tabColor rgb="FF92D050"/>
  </sheetPr>
  <dimension ref="A1:T104"/>
  <sheetViews>
    <sheetView tabSelected="1" topLeftCell="A14" workbookViewId="0">
      <selection activeCell="J14" sqref="J14 J16 J19 J21"/>
    </sheetView>
  </sheetViews>
  <sheetFormatPr defaultColWidth="0" defaultRowHeight="15" customHeight="1" zeroHeight="1"/>
  <cols>
    <col min="1" max="1" width="8.85546875" style="1" customWidth="1"/>
    <col min="2" max="2" width="5.85546875" style="1" customWidth="1"/>
    <col min="3" max="3" width="6" style="1" customWidth="1"/>
    <col min="4" max="12" width="8.85546875" style="1" customWidth="1"/>
    <col min="13" max="20" width="0" style="1" hidden="1" customWidth="1"/>
    <col min="21" max="16384" width="8.85546875" style="1" hidden="1"/>
  </cols>
  <sheetData>
    <row r="1" spans="2:20"/>
    <row r="2" spans="2:20"/>
    <row r="3" spans="2:20" ht="18.75">
      <c r="D3" s="2" t="s">
        <v>0</v>
      </c>
    </row>
    <row r="4" spans="2:20">
      <c r="D4" s="1" t="s">
        <v>1</v>
      </c>
      <c r="M4" s="1" t="s">
        <v>2</v>
      </c>
      <c r="R4" s="1" t="s">
        <v>3</v>
      </c>
      <c r="S4" s="1" t="s">
        <v>4</v>
      </c>
      <c r="T4" s="3">
        <v>0.15</v>
      </c>
    </row>
    <row r="5" spans="2:20">
      <c r="D5" t="s">
        <v>5</v>
      </c>
      <c r="M5" s="4" t="s">
        <v>6</v>
      </c>
      <c r="R5" s="1" t="s">
        <v>7</v>
      </c>
      <c r="S5" s="1" t="s">
        <v>8</v>
      </c>
      <c r="T5" s="3">
        <v>0.25</v>
      </c>
    </row>
    <row r="6" spans="2:20">
      <c r="B6" s="5"/>
    </row>
    <row r="7" spans="2:20"/>
    <row r="8" spans="2:20"/>
    <row r="9" spans="2:20" s="10" customFormat="1" ht="15.75">
      <c r="B9" s="9" t="s">
        <v>13</v>
      </c>
    </row>
    <row r="10" spans="2:20" ht="10.5" customHeight="1"/>
    <row r="11" spans="2:20" ht="15" customHeight="1">
      <c r="C11" s="18" t="s">
        <v>14</v>
      </c>
      <c r="D11" s="18"/>
      <c r="E11" s="18"/>
      <c r="F11" s="18"/>
      <c r="G11" s="18"/>
      <c r="H11" s="18"/>
      <c r="I11" s="18"/>
      <c r="J11" s="18"/>
    </row>
    <row r="12" spans="2:20" ht="15" customHeight="1">
      <c r="C12" s="18"/>
      <c r="D12" s="18"/>
      <c r="E12" s="18"/>
      <c r="F12" s="18"/>
      <c r="G12" s="18"/>
      <c r="H12" s="18"/>
      <c r="I12" s="18"/>
      <c r="J12" s="18"/>
    </row>
    <row r="13" spans="2:20">
      <c r="C13" s="8"/>
      <c r="D13" s="8"/>
      <c r="E13" s="8"/>
      <c r="F13" s="8"/>
      <c r="G13" s="8"/>
      <c r="H13" s="8"/>
      <c r="I13" s="8"/>
      <c r="J13" s="8"/>
    </row>
    <row r="14" spans="2:20">
      <c r="C14" s="8"/>
      <c r="D14" s="1" t="s">
        <v>15</v>
      </c>
      <c r="E14" s="8"/>
      <c r="F14" s="8"/>
      <c r="G14" s="8"/>
      <c r="I14" s="8"/>
      <c r="J14" s="13"/>
    </row>
    <row r="15" spans="2:20" ht="15" customHeight="1">
      <c r="C15" s="8"/>
      <c r="I15" s="8"/>
    </row>
    <row r="16" spans="2:20" ht="15" customHeight="1">
      <c r="C16" s="8"/>
      <c r="D16" s="1" t="s">
        <v>16</v>
      </c>
      <c r="E16" s="8"/>
      <c r="F16" s="8"/>
      <c r="G16" s="8"/>
      <c r="I16" s="8"/>
      <c r="J16" s="13"/>
    </row>
    <row r="17" spans="2:11" ht="15" customHeight="1">
      <c r="C17" s="8"/>
      <c r="I17" s="8"/>
    </row>
    <row r="18" spans="2:11">
      <c r="C18" s="8"/>
      <c r="D18" s="18" t="s">
        <v>17</v>
      </c>
      <c r="E18" s="18"/>
      <c r="F18" s="18"/>
      <c r="G18" s="18"/>
      <c r="H18" s="18"/>
      <c r="I18" s="8"/>
    </row>
    <row r="19" spans="2:11">
      <c r="C19" s="8"/>
      <c r="D19" s="18"/>
      <c r="E19" s="18"/>
      <c r="F19" s="18"/>
      <c r="G19" s="18"/>
      <c r="H19" s="18"/>
      <c r="I19" s="8"/>
      <c r="J19" s="13"/>
    </row>
    <row r="20" spans="2:11">
      <c r="C20" s="8"/>
      <c r="E20" s="8"/>
      <c r="F20" s="8"/>
      <c r="G20" s="8"/>
      <c r="I20" s="8"/>
      <c r="J20" s="8"/>
    </row>
    <row r="21" spans="2:11">
      <c r="C21" s="8"/>
      <c r="D21" s="1" t="s">
        <v>18</v>
      </c>
      <c r="I21" s="8"/>
      <c r="J21" s="13"/>
    </row>
    <row r="22" spans="2:11">
      <c r="C22" s="8"/>
      <c r="I22" s="8"/>
    </row>
    <row r="23" spans="2:11">
      <c r="C23" s="8"/>
      <c r="D23" s="19" t="str">
        <f>IF(OR(AND(AND(J14&lt;=400,J14&gt;0),J19&lt;=30,J21&gt;=3),AND(AND(J16&lt;=800,J16&gt;0),J19&lt;=15,J21&gt;=3)),"El proyecto puede optar por 1 punto en esta opción del lineamiento", "El proyecto no aplica a esta opción de cumplimiento")</f>
        <v>El proyecto no aplica a esta opción de cumplimiento</v>
      </c>
      <c r="E23" s="19"/>
      <c r="F23" s="19"/>
      <c r="G23" s="19"/>
      <c r="H23" s="19"/>
      <c r="I23" s="19"/>
      <c r="J23" s="19"/>
    </row>
    <row r="24" spans="2:11">
      <c r="C24" s="8"/>
      <c r="D24" s="19"/>
      <c r="E24" s="19"/>
      <c r="F24" s="19"/>
      <c r="G24" s="19"/>
      <c r="H24" s="19"/>
      <c r="I24" s="19"/>
      <c r="J24" s="19"/>
    </row>
    <row r="25" spans="2:11">
      <c r="C25" s="8"/>
      <c r="I25" s="8"/>
    </row>
    <row r="26" spans="2:11" ht="15" customHeight="1">
      <c r="C26" s="8"/>
      <c r="D26" s="17" t="s">
        <v>19</v>
      </c>
      <c r="E26" s="17"/>
      <c r="F26" s="17"/>
      <c r="G26" s="17"/>
      <c r="H26" s="17"/>
      <c r="I26" s="17"/>
      <c r="J26" s="17"/>
    </row>
    <row r="27" spans="2:11">
      <c r="C27" s="8"/>
      <c r="D27" s="17"/>
      <c r="E27" s="17"/>
      <c r="F27" s="17"/>
      <c r="G27" s="17"/>
      <c r="H27" s="17"/>
      <c r="I27" s="17"/>
      <c r="J27" s="17"/>
    </row>
    <row r="28" spans="2:11">
      <c r="C28" s="8"/>
      <c r="D28" s="17"/>
      <c r="E28" s="17"/>
      <c r="F28" s="17"/>
      <c r="G28" s="17"/>
      <c r="H28" s="17"/>
      <c r="I28" s="17"/>
      <c r="J28" s="17"/>
    </row>
    <row r="29" spans="2:11">
      <c r="C29" s="15"/>
      <c r="D29" s="17"/>
      <c r="E29" s="17"/>
      <c r="F29" s="17"/>
      <c r="G29" s="17"/>
      <c r="H29" s="17"/>
      <c r="I29" s="17"/>
      <c r="J29" s="17"/>
    </row>
    <row r="30" spans="2:11">
      <c r="C30" s="15"/>
      <c r="D30" s="15"/>
      <c r="E30" s="15"/>
      <c r="F30" s="15"/>
      <c r="G30" s="15"/>
      <c r="H30" s="15"/>
      <c r="I30" s="15"/>
      <c r="J30" s="15"/>
    </row>
    <row r="31" spans="2:11">
      <c r="C31" s="15"/>
      <c r="D31" s="15"/>
      <c r="E31" s="15"/>
      <c r="F31" s="15"/>
      <c r="G31" s="15"/>
      <c r="H31" s="15"/>
      <c r="I31" s="15"/>
      <c r="J31" s="15"/>
    </row>
    <row r="32" spans="2:11" ht="15.75">
      <c r="B32" s="9" t="s">
        <v>20</v>
      </c>
      <c r="C32" s="10"/>
      <c r="D32" s="10"/>
      <c r="E32" s="10"/>
      <c r="F32" s="10"/>
      <c r="G32" s="10"/>
      <c r="H32" s="10"/>
      <c r="I32" s="10"/>
      <c r="J32" s="10"/>
      <c r="K32" s="10"/>
    </row>
    <row r="33" spans="3:10"/>
    <row r="34" spans="3:10" ht="15" customHeight="1">
      <c r="C34" s="1" t="s">
        <v>21</v>
      </c>
      <c r="D34" s="8"/>
      <c r="E34" s="8"/>
      <c r="F34" s="8"/>
      <c r="G34" s="8"/>
      <c r="H34" s="8"/>
      <c r="I34" s="8"/>
      <c r="J34" s="8"/>
    </row>
    <row r="35" spans="3:10">
      <c r="C35" s="8"/>
      <c r="D35" s="8"/>
      <c r="E35" s="8"/>
      <c r="F35" s="8"/>
      <c r="G35" s="8"/>
      <c r="H35" s="8"/>
      <c r="I35" s="8"/>
      <c r="J35" s="8"/>
    </row>
    <row r="36" spans="3:10">
      <c r="C36" s="8"/>
      <c r="D36" s="18" t="s">
        <v>22</v>
      </c>
      <c r="E36" s="18"/>
      <c r="F36" s="18"/>
      <c r="G36" s="18"/>
      <c r="H36" s="18"/>
      <c r="I36" s="8"/>
    </row>
    <row r="37" spans="3:10" ht="15" customHeight="1">
      <c r="C37" s="8"/>
      <c r="D37" s="18"/>
      <c r="E37" s="18"/>
      <c r="F37" s="18"/>
      <c r="G37" s="18"/>
      <c r="H37" s="18"/>
      <c r="I37" s="8"/>
      <c r="J37" s="14"/>
    </row>
    <row r="38" spans="3:10" ht="15" customHeight="1">
      <c r="C38" s="8"/>
      <c r="D38" s="15"/>
      <c r="E38" s="15"/>
      <c r="F38" s="15"/>
      <c r="G38" s="15"/>
      <c r="H38" s="15"/>
      <c r="I38" s="8"/>
      <c r="J38" s="11"/>
    </row>
    <row r="39" spans="3:10" ht="15" customHeight="1">
      <c r="C39" s="8"/>
      <c r="D39" s="18" t="s">
        <v>23</v>
      </c>
      <c r="E39" s="18"/>
      <c r="F39" s="18"/>
      <c r="G39" s="18"/>
      <c r="H39" s="18"/>
      <c r="I39" s="8"/>
      <c r="J39" s="11"/>
    </row>
    <row r="40" spans="3:10" ht="15" customHeight="1">
      <c r="C40" s="8"/>
      <c r="D40" s="18"/>
      <c r="E40" s="18"/>
      <c r="F40" s="18"/>
      <c r="G40" s="18"/>
      <c r="H40" s="18"/>
      <c r="I40" s="8"/>
      <c r="J40" s="14"/>
    </row>
    <row r="41" spans="3:10" ht="15" customHeight="1">
      <c r="C41" s="8"/>
      <c r="E41" s="8"/>
      <c r="F41" s="8"/>
      <c r="G41" s="8"/>
      <c r="I41" s="8"/>
      <c r="J41" s="8"/>
    </row>
    <row r="42" spans="3:10" ht="15" customHeight="1">
      <c r="C42" s="8"/>
      <c r="D42" s="1" t="s">
        <v>24</v>
      </c>
      <c r="E42" s="8"/>
      <c r="F42" s="8"/>
      <c r="G42" s="8"/>
      <c r="I42" s="8"/>
      <c r="J42" s="14"/>
    </row>
    <row r="43" spans="3:10" ht="15" customHeight="1">
      <c r="C43" s="8"/>
      <c r="E43" s="8"/>
      <c r="F43" s="8"/>
      <c r="G43" s="8"/>
      <c r="I43" s="8"/>
      <c r="J43" s="8"/>
    </row>
    <row r="44" spans="3:10" ht="15" customHeight="1">
      <c r="C44" s="8"/>
      <c r="E44" s="8"/>
      <c r="F44" s="8"/>
      <c r="G44" s="8"/>
      <c r="I44" s="8"/>
      <c r="J44" s="8"/>
    </row>
    <row r="45" spans="3:10" ht="15" customHeight="1">
      <c r="C45" s="8"/>
      <c r="D45" s="19" t="str">
        <f>IFERROR(IF(AND(J37&lt;=1.2,J40/J42&gt;=1),"El proyecto puede optar por 1 punto en esta opción del lineamiento", "El proyecto no aplica a esta opción de cumplimiento"),"")</f>
        <v/>
      </c>
      <c r="E45" s="19"/>
      <c r="F45" s="19"/>
      <c r="G45" s="19"/>
      <c r="H45" s="19"/>
      <c r="I45" s="19"/>
      <c r="J45" s="19"/>
    </row>
    <row r="46" spans="3:10" ht="15" customHeight="1">
      <c r="C46" s="8"/>
      <c r="D46" s="19"/>
      <c r="E46" s="19"/>
      <c r="F46" s="19"/>
      <c r="G46" s="19"/>
      <c r="H46" s="19"/>
      <c r="I46" s="19"/>
      <c r="J46" s="19"/>
    </row>
    <row r="47" spans="3:10" ht="15" customHeight="1">
      <c r="C47" s="8"/>
      <c r="I47" s="8"/>
    </row>
    <row r="48" spans="3:10" ht="15" customHeight="1">
      <c r="C48" s="8"/>
      <c r="D48" s="17" t="s">
        <v>25</v>
      </c>
      <c r="E48" s="17"/>
      <c r="F48" s="17"/>
      <c r="G48" s="17"/>
      <c r="H48" s="17"/>
      <c r="I48" s="17"/>
      <c r="J48" s="17"/>
    </row>
    <row r="49" spans="3:10" ht="15" customHeight="1">
      <c r="C49" s="8"/>
      <c r="D49" s="17"/>
      <c r="E49" s="17"/>
      <c r="F49" s="17"/>
      <c r="G49" s="17"/>
      <c r="H49" s="17"/>
      <c r="I49" s="17"/>
      <c r="J49" s="17"/>
    </row>
    <row r="50" spans="3:10" ht="15" customHeight="1">
      <c r="C50" s="8"/>
      <c r="D50" s="17"/>
      <c r="E50" s="17"/>
      <c r="F50" s="17"/>
      <c r="G50" s="17"/>
      <c r="H50" s="17"/>
      <c r="I50" s="17"/>
      <c r="J50" s="17"/>
    </row>
    <row r="51" spans="3:10" ht="15" customHeight="1">
      <c r="C51" s="15"/>
      <c r="D51" s="17"/>
      <c r="E51" s="17"/>
      <c r="F51" s="17"/>
      <c r="G51" s="17"/>
      <c r="H51" s="17"/>
      <c r="I51" s="17"/>
      <c r="J51" s="17"/>
    </row>
    <row r="52" spans="3:10" ht="15" customHeight="1"/>
    <row r="53" spans="3:10" ht="15" customHeight="1"/>
    <row r="54" spans="3:10" ht="15" customHeight="1"/>
    <row r="55" spans="3:10" ht="15" customHeight="1"/>
    <row r="56" spans="3:10" ht="15" customHeight="1"/>
    <row r="57" spans="3:10" ht="15" customHeight="1"/>
    <row r="58" spans="3:10" ht="15" customHeight="1"/>
    <row r="59" spans="3:10" ht="15" customHeight="1"/>
    <row r="60" spans="3:10" ht="15" customHeight="1"/>
    <row r="61" spans="3:10" ht="15" customHeight="1"/>
    <row r="62" spans="3:10" ht="15" customHeight="1"/>
    <row r="63" spans="3:10" ht="15" customHeight="1"/>
    <row r="64" spans="3:1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sheetProtection algorithmName="SHA-512" hashValue="FwMLhz2PjYgZv+4dzAiTkn60w/Lu8gZqw/VSBTDHbpqHaRDf6xKUO3WunXgUbdSGSOx0H+2pK46cwoExbpj5Eg==" saltValue="FrXNwMx5/HkJ4u9d3Ca9qg==" spinCount="100000" sheet="1" objects="1" scenarios="1"/>
  <mergeCells count="8">
    <mergeCell ref="D48:J51"/>
    <mergeCell ref="D36:H37"/>
    <mergeCell ref="D23:J24"/>
    <mergeCell ref="C11:J12"/>
    <mergeCell ref="D45:J46"/>
    <mergeCell ref="D18:H19"/>
    <mergeCell ref="D26:J29"/>
    <mergeCell ref="D39:H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CONSEJO COLOMBIANO</dc:creator>
  <cp:keywords/>
  <dc:description/>
  <cp:lastModifiedBy>Colombia GBC</cp:lastModifiedBy>
  <cp:revision/>
  <dcterms:created xsi:type="dcterms:W3CDTF">2023-06-26T16:54:11Z</dcterms:created>
  <dcterms:modified xsi:type="dcterms:W3CDTF">2023-08-18T21:46:59Z</dcterms:modified>
  <cp:category/>
  <cp:contentStatus/>
</cp:coreProperties>
</file>